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'Foglio1'!$6:$9</definedName>
  </definedNames>
  <calcPr fullCalcOnLoad="1"/>
</workbook>
</file>

<file path=xl/sharedStrings.xml><?xml version="1.0" encoding="utf-8"?>
<sst xmlns="http://schemas.openxmlformats.org/spreadsheetml/2006/main" count="64" uniqueCount="47">
  <si>
    <t>Snr</t>
  </si>
  <si>
    <t>Su</t>
  </si>
  <si>
    <t>Lato</t>
  </si>
  <si>
    <t>Altezza</t>
  </si>
  <si>
    <t>Volume</t>
  </si>
  <si>
    <t xml:space="preserve"> </t>
  </si>
  <si>
    <t>60%Snr</t>
  </si>
  <si>
    <t>TOTALE</t>
  </si>
  <si>
    <t>Ditta</t>
  </si>
  <si>
    <t>Progettista</t>
  </si>
  <si>
    <t>Oggetto:</t>
  </si>
  <si>
    <t xml:space="preserve">CALCOLO DELLE SUPERFICI </t>
  </si>
  <si>
    <t>Caio</t>
  </si>
  <si>
    <t>Pippo</t>
  </si>
  <si>
    <t>E DEI VOLUMI</t>
  </si>
  <si>
    <t>CLASSI DELLE SUPERFICI UTILI ABITABILI = Su (Art.5) mq.</t>
  </si>
  <si>
    <t>&lt;= 95</t>
  </si>
  <si>
    <t>&gt;95/110&lt;</t>
  </si>
  <si>
    <t>&gt;110/130&lt;</t>
  </si>
  <si>
    <t>&gt;130/160&lt;</t>
  </si>
  <si>
    <t>&gt; 160</t>
  </si>
  <si>
    <t xml:space="preserve">  </t>
  </si>
  <si>
    <t>Alloggio</t>
  </si>
  <si>
    <t>SUPERFICI PER SERVIZI ED ACCESSORI RELATIVI</t>
  </si>
  <si>
    <t>ALLA PARTE RESIDENZIALE (Art.2) mq.</t>
  </si>
  <si>
    <t>Cantine, soffitte</t>
  </si>
  <si>
    <t xml:space="preserve">loc.motore asc., </t>
  </si>
  <si>
    <t>cabine idriche, altri</t>
  </si>
  <si>
    <t xml:space="preserve">locali a stretto servizio </t>
  </si>
  <si>
    <t>della residenza</t>
  </si>
  <si>
    <t>Colletive</t>
  </si>
  <si>
    <t>Androni</t>
  </si>
  <si>
    <t>porticati</t>
  </si>
  <si>
    <t>Logge e</t>
  </si>
  <si>
    <t>Balconi</t>
  </si>
  <si>
    <t>Mq.</t>
  </si>
  <si>
    <t>mq.</t>
  </si>
  <si>
    <t>Autorim.</t>
  </si>
  <si>
    <t>Singole o</t>
  </si>
  <si>
    <t>e</t>
  </si>
  <si>
    <t>IL PROGETTISTA</t>
  </si>
  <si>
    <t>Costr………………………….</t>
  </si>
  <si>
    <t>Piano Interr. Dest.singoli vani</t>
  </si>
  <si>
    <t>Piano Terra Dest.singoli vani</t>
  </si>
  <si>
    <t>Piano Primo Dest.singoli vani</t>
  </si>
  <si>
    <t>&lt;------TOTALE------&gt;</t>
  </si>
  <si>
    <t>Piano Sottotetto.Dest.singoli vani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</si>
</sst>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0" fontId="3" fillId="33" borderId="2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34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="148" zoomScaleNormal="148" zoomScalePageLayoutView="0" workbookViewId="0" topLeftCell="A1">
      <selection activeCell="G71" sqref="G71:I71"/>
    </sheetView>
  </sheetViews>
  <sheetFormatPr defaultColWidth="9.140625" defaultRowHeight="12.75"/>
  <cols>
    <col min="6" max="6" width="31.7109375" style="0" customWidth="1"/>
  </cols>
  <sheetData>
    <row r="1" spans="1:11" ht="12.75">
      <c r="A1" s="39" t="s">
        <v>8</v>
      </c>
      <c r="B1" s="40"/>
      <c r="C1" s="5" t="s">
        <v>12</v>
      </c>
      <c r="D1" s="6"/>
      <c r="E1" s="6"/>
      <c r="F1" s="6"/>
      <c r="G1" s="6"/>
      <c r="H1" s="6"/>
      <c r="I1" s="6"/>
      <c r="J1" s="6"/>
      <c r="K1" s="7"/>
    </row>
    <row r="3" spans="1:11" ht="12.75">
      <c r="A3" s="39" t="s">
        <v>9</v>
      </c>
      <c r="B3" s="41"/>
      <c r="C3" s="5" t="s">
        <v>13</v>
      </c>
      <c r="D3" s="6"/>
      <c r="E3" s="6"/>
      <c r="F3" s="6"/>
      <c r="G3" s="6"/>
      <c r="H3" s="6"/>
      <c r="I3" s="6"/>
      <c r="J3" s="6"/>
      <c r="K3" s="7"/>
    </row>
    <row r="5" spans="1:11" ht="12.75">
      <c r="A5" s="39" t="s">
        <v>10</v>
      </c>
      <c r="B5" s="40"/>
      <c r="C5" s="5" t="s">
        <v>41</v>
      </c>
      <c r="D5" s="6"/>
      <c r="E5" s="6"/>
      <c r="F5" s="6"/>
      <c r="G5" s="6"/>
      <c r="H5" s="6"/>
      <c r="I5" s="6"/>
      <c r="J5" s="6"/>
      <c r="K5" s="7"/>
    </row>
    <row r="6" spans="4:8" ht="12.75">
      <c r="D6" s="24"/>
      <c r="E6" s="25"/>
      <c r="F6" s="43" t="s">
        <v>11</v>
      </c>
      <c r="G6" s="25"/>
      <c r="H6" s="26"/>
    </row>
    <row r="7" spans="4:8" ht="12.75">
      <c r="D7" s="27"/>
      <c r="E7" s="28"/>
      <c r="F7" s="44" t="s">
        <v>14</v>
      </c>
      <c r="G7" s="28"/>
      <c r="H7" s="29"/>
    </row>
    <row r="9" spans="1:11" ht="12.75">
      <c r="A9" s="42" t="s">
        <v>4</v>
      </c>
      <c r="B9" s="42" t="s">
        <v>0</v>
      </c>
      <c r="C9" s="42" t="s">
        <v>2</v>
      </c>
      <c r="D9" s="42" t="s">
        <v>2</v>
      </c>
      <c r="E9" s="42" t="s">
        <v>3</v>
      </c>
      <c r="F9" s="42" t="s">
        <v>5</v>
      </c>
      <c r="G9" s="42" t="s">
        <v>2</v>
      </c>
      <c r="H9" s="42" t="s">
        <v>2</v>
      </c>
      <c r="I9" s="42" t="s">
        <v>3</v>
      </c>
      <c r="J9" s="42" t="s">
        <v>1</v>
      </c>
      <c r="K9" s="42" t="s">
        <v>4</v>
      </c>
    </row>
    <row r="10" spans="1:11" ht="12.75">
      <c r="A10" s="1"/>
      <c r="B10" s="1"/>
      <c r="C10" s="1"/>
      <c r="D10" s="1"/>
      <c r="E10" s="1"/>
      <c r="F10" s="8" t="s">
        <v>42</v>
      </c>
      <c r="G10" s="1"/>
      <c r="H10" s="1"/>
      <c r="I10" s="1"/>
      <c r="J10" s="1"/>
      <c r="K10" s="1"/>
    </row>
    <row r="11" spans="1:11" ht="12.75">
      <c r="A11" s="16">
        <f>C11*D11*E11</f>
        <v>0</v>
      </c>
      <c r="B11" s="16">
        <f>SUM(C11*D11)</f>
        <v>0</v>
      </c>
      <c r="C11" s="2">
        <v>0</v>
      </c>
      <c r="D11" s="2">
        <v>0</v>
      </c>
      <c r="E11" s="2">
        <v>0</v>
      </c>
      <c r="F11" s="1">
        <v>1</v>
      </c>
      <c r="G11" s="2">
        <v>0</v>
      </c>
      <c r="H11" s="2">
        <v>0</v>
      </c>
      <c r="I11" s="2">
        <v>0</v>
      </c>
      <c r="J11" s="16">
        <f>SUM(G11*H11)</f>
        <v>0</v>
      </c>
      <c r="K11" s="16">
        <f>G11*H11*I11</f>
        <v>0</v>
      </c>
    </row>
    <row r="12" spans="1:11" ht="12.75">
      <c r="A12" s="16">
        <f aca="true" t="shared" si="0" ref="A12:A52">C12*D12*E12</f>
        <v>0</v>
      </c>
      <c r="B12" s="16">
        <f>SUM(C12*D12)</f>
        <v>0</v>
      </c>
      <c r="C12" s="2">
        <v>0</v>
      </c>
      <c r="D12" s="2">
        <v>0</v>
      </c>
      <c r="E12" s="2">
        <v>0</v>
      </c>
      <c r="F12" s="1">
        <v>2</v>
      </c>
      <c r="G12" s="2">
        <v>0</v>
      </c>
      <c r="H12" s="2">
        <v>0</v>
      </c>
      <c r="I12" s="2">
        <v>0</v>
      </c>
      <c r="J12" s="16">
        <f aca="true" t="shared" si="1" ref="J12:J52">SUM(G12*H12)</f>
        <v>0</v>
      </c>
      <c r="K12" s="16">
        <f aca="true" t="shared" si="2" ref="K12:K52">G12*H12*I12</f>
        <v>0</v>
      </c>
    </row>
    <row r="13" spans="1:11" ht="12.75">
      <c r="A13" s="16">
        <f t="shared" si="0"/>
        <v>0</v>
      </c>
      <c r="B13" s="16">
        <f aca="true" t="shared" si="3" ref="B13:B52">SUM(C13*D13)</f>
        <v>0</v>
      </c>
      <c r="C13" s="2">
        <v>0</v>
      </c>
      <c r="D13" s="2">
        <v>0</v>
      </c>
      <c r="E13" s="2">
        <v>0</v>
      </c>
      <c r="F13" s="1">
        <v>3</v>
      </c>
      <c r="G13" s="2">
        <v>0</v>
      </c>
      <c r="H13" s="2">
        <v>0</v>
      </c>
      <c r="I13" s="2">
        <v>0</v>
      </c>
      <c r="J13" s="16">
        <f t="shared" si="1"/>
        <v>0</v>
      </c>
      <c r="K13" s="16">
        <f t="shared" si="2"/>
        <v>0</v>
      </c>
    </row>
    <row r="14" spans="1:11" ht="12.75">
      <c r="A14" s="16">
        <f t="shared" si="0"/>
        <v>0</v>
      </c>
      <c r="B14" s="16">
        <f t="shared" si="3"/>
        <v>0</v>
      </c>
      <c r="C14" s="2">
        <v>0</v>
      </c>
      <c r="D14" s="2">
        <v>0</v>
      </c>
      <c r="E14" s="2">
        <v>0</v>
      </c>
      <c r="F14" s="1">
        <v>4</v>
      </c>
      <c r="G14" s="2">
        <v>0</v>
      </c>
      <c r="H14" s="2">
        <v>0</v>
      </c>
      <c r="I14" s="2">
        <v>0</v>
      </c>
      <c r="J14" s="16">
        <f t="shared" si="1"/>
        <v>0</v>
      </c>
      <c r="K14" s="16">
        <f t="shared" si="2"/>
        <v>0</v>
      </c>
    </row>
    <row r="15" spans="1:11" ht="12.75">
      <c r="A15" s="16">
        <f t="shared" si="0"/>
        <v>0</v>
      </c>
      <c r="B15" s="16">
        <f t="shared" si="3"/>
        <v>0</v>
      </c>
      <c r="C15" s="2">
        <v>0</v>
      </c>
      <c r="D15" s="2">
        <v>0</v>
      </c>
      <c r="E15" s="2">
        <v>0</v>
      </c>
      <c r="F15" s="1">
        <v>5</v>
      </c>
      <c r="G15" s="2">
        <v>0</v>
      </c>
      <c r="H15" s="2">
        <v>0</v>
      </c>
      <c r="I15" s="2">
        <v>0</v>
      </c>
      <c r="J15" s="16">
        <f t="shared" si="1"/>
        <v>0</v>
      </c>
      <c r="K15" s="16">
        <f t="shared" si="2"/>
        <v>0</v>
      </c>
    </row>
    <row r="16" spans="1:11" ht="12.75">
      <c r="A16" s="16">
        <f t="shared" si="0"/>
        <v>0</v>
      </c>
      <c r="B16" s="16">
        <f t="shared" si="3"/>
        <v>0</v>
      </c>
      <c r="C16" s="2">
        <v>0</v>
      </c>
      <c r="D16" s="2">
        <v>0</v>
      </c>
      <c r="E16" s="2">
        <v>0</v>
      </c>
      <c r="F16" s="1">
        <v>6</v>
      </c>
      <c r="G16" s="2">
        <v>0</v>
      </c>
      <c r="H16" s="2">
        <v>0</v>
      </c>
      <c r="I16" s="2">
        <v>0</v>
      </c>
      <c r="J16" s="16">
        <f t="shared" si="1"/>
        <v>0</v>
      </c>
      <c r="K16" s="16">
        <f t="shared" si="2"/>
        <v>0</v>
      </c>
    </row>
    <row r="17" spans="1:11" ht="12.75">
      <c r="A17" s="16">
        <f t="shared" si="0"/>
        <v>0</v>
      </c>
      <c r="B17" s="16">
        <f t="shared" si="3"/>
        <v>0</v>
      </c>
      <c r="C17" s="2">
        <v>0</v>
      </c>
      <c r="D17" s="2">
        <v>0</v>
      </c>
      <c r="E17" s="2">
        <v>0</v>
      </c>
      <c r="F17" s="1">
        <v>7</v>
      </c>
      <c r="G17" s="2">
        <v>0</v>
      </c>
      <c r="H17" s="2">
        <v>0</v>
      </c>
      <c r="I17" s="2">
        <v>0</v>
      </c>
      <c r="J17" s="16">
        <f t="shared" si="1"/>
        <v>0</v>
      </c>
      <c r="K17" s="16">
        <f t="shared" si="2"/>
        <v>0</v>
      </c>
    </row>
    <row r="18" spans="1:11" ht="12.75">
      <c r="A18" s="16">
        <f t="shared" si="0"/>
        <v>0</v>
      </c>
      <c r="B18" s="16">
        <f t="shared" si="3"/>
        <v>0</v>
      </c>
      <c r="C18" s="2">
        <v>0</v>
      </c>
      <c r="D18" s="2">
        <v>0</v>
      </c>
      <c r="E18" s="2">
        <v>0</v>
      </c>
      <c r="F18" s="1">
        <v>8</v>
      </c>
      <c r="G18" s="2">
        <v>0</v>
      </c>
      <c r="H18" s="2">
        <v>0</v>
      </c>
      <c r="I18" s="2">
        <v>0</v>
      </c>
      <c r="J18" s="16">
        <f t="shared" si="1"/>
        <v>0</v>
      </c>
      <c r="K18" s="16">
        <f t="shared" si="2"/>
        <v>0</v>
      </c>
    </row>
    <row r="19" spans="1:11" ht="12.75">
      <c r="A19" s="16">
        <f t="shared" si="0"/>
        <v>0</v>
      </c>
      <c r="B19" s="16">
        <f t="shared" si="3"/>
        <v>0</v>
      </c>
      <c r="C19" s="2">
        <v>0</v>
      </c>
      <c r="D19" s="2">
        <v>0</v>
      </c>
      <c r="E19" s="2">
        <v>0</v>
      </c>
      <c r="F19" s="1">
        <v>9</v>
      </c>
      <c r="G19" s="2">
        <v>0</v>
      </c>
      <c r="H19" s="2">
        <v>0</v>
      </c>
      <c r="I19" s="2">
        <v>0</v>
      </c>
      <c r="J19" s="16">
        <f t="shared" si="1"/>
        <v>0</v>
      </c>
      <c r="K19" s="16">
        <f t="shared" si="2"/>
        <v>0</v>
      </c>
    </row>
    <row r="20" spans="1:11" ht="12.75">
      <c r="A20" s="16">
        <f t="shared" si="0"/>
        <v>0</v>
      </c>
      <c r="B20" s="16">
        <f t="shared" si="3"/>
        <v>0</v>
      </c>
      <c r="C20" s="2">
        <v>0</v>
      </c>
      <c r="D20" s="2">
        <v>0</v>
      </c>
      <c r="E20" s="2">
        <v>0</v>
      </c>
      <c r="F20" s="1">
        <v>10</v>
      </c>
      <c r="G20" s="2">
        <v>0</v>
      </c>
      <c r="H20" s="2">
        <v>0</v>
      </c>
      <c r="I20" s="2">
        <v>0</v>
      </c>
      <c r="J20" s="16">
        <f t="shared" si="1"/>
        <v>0</v>
      </c>
      <c r="K20" s="16">
        <f t="shared" si="2"/>
        <v>0</v>
      </c>
    </row>
    <row r="21" spans="1:11" ht="12.75">
      <c r="A21" s="17">
        <f>SUM(A11:A20)</f>
        <v>0</v>
      </c>
      <c r="B21" s="17">
        <f>SUM(B11:B20)</f>
        <v>0</v>
      </c>
      <c r="C21" s="2"/>
      <c r="D21" s="2"/>
      <c r="E21" s="2"/>
      <c r="F21" s="8" t="s">
        <v>43</v>
      </c>
      <c r="G21" s="2"/>
      <c r="H21" s="2"/>
      <c r="I21" s="2"/>
      <c r="J21" s="17">
        <f>SUM(J11:J20)</f>
        <v>0</v>
      </c>
      <c r="K21" s="17">
        <f>SUM(K11:K20)</f>
        <v>0</v>
      </c>
    </row>
    <row r="22" spans="1:11" ht="12.75">
      <c r="A22" s="16">
        <f t="shared" si="0"/>
        <v>0</v>
      </c>
      <c r="B22" s="16">
        <f t="shared" si="3"/>
        <v>0</v>
      </c>
      <c r="C22" s="2">
        <v>0</v>
      </c>
      <c r="D22" s="2">
        <v>0</v>
      </c>
      <c r="E22" s="2">
        <v>0</v>
      </c>
      <c r="F22" s="1">
        <v>1</v>
      </c>
      <c r="G22" s="2">
        <v>0</v>
      </c>
      <c r="H22" s="2">
        <v>0</v>
      </c>
      <c r="I22" s="2">
        <v>0</v>
      </c>
      <c r="J22" s="16">
        <f t="shared" si="1"/>
        <v>0</v>
      </c>
      <c r="K22" s="16">
        <f t="shared" si="2"/>
        <v>0</v>
      </c>
    </row>
    <row r="23" spans="1:11" ht="12.75">
      <c r="A23" s="16">
        <f t="shared" si="0"/>
        <v>0</v>
      </c>
      <c r="B23" s="16">
        <f t="shared" si="3"/>
        <v>0</v>
      </c>
      <c r="C23" s="2"/>
      <c r="D23" s="2"/>
      <c r="E23" s="2"/>
      <c r="F23" s="1">
        <v>2</v>
      </c>
      <c r="G23" s="2"/>
      <c r="H23" s="2"/>
      <c r="I23" s="2"/>
      <c r="J23" s="16">
        <f t="shared" si="1"/>
        <v>0</v>
      </c>
      <c r="K23" s="16">
        <f t="shared" si="2"/>
        <v>0</v>
      </c>
    </row>
    <row r="24" spans="1:11" ht="12.75">
      <c r="A24" s="16">
        <f t="shared" si="0"/>
        <v>0</v>
      </c>
      <c r="B24" s="16">
        <f t="shared" si="3"/>
        <v>0</v>
      </c>
      <c r="C24" s="2"/>
      <c r="D24" s="2"/>
      <c r="E24" s="2"/>
      <c r="F24" s="1">
        <v>3</v>
      </c>
      <c r="G24" s="2"/>
      <c r="H24" s="2"/>
      <c r="I24" s="2"/>
      <c r="J24" s="16">
        <f t="shared" si="1"/>
        <v>0</v>
      </c>
      <c r="K24" s="16">
        <f t="shared" si="2"/>
        <v>0</v>
      </c>
    </row>
    <row r="25" spans="1:11" ht="12.75">
      <c r="A25" s="16">
        <f t="shared" si="0"/>
        <v>0</v>
      </c>
      <c r="B25" s="16">
        <f t="shared" si="3"/>
        <v>0</v>
      </c>
      <c r="C25" s="2"/>
      <c r="D25" s="2"/>
      <c r="E25" s="2"/>
      <c r="F25" s="1">
        <v>4</v>
      </c>
      <c r="G25" s="2"/>
      <c r="H25" s="2"/>
      <c r="I25" s="2"/>
      <c r="J25" s="16">
        <f t="shared" si="1"/>
        <v>0</v>
      </c>
      <c r="K25" s="16">
        <f t="shared" si="2"/>
        <v>0</v>
      </c>
    </row>
    <row r="26" spans="1:11" ht="12.75">
      <c r="A26" s="16">
        <f t="shared" si="0"/>
        <v>0</v>
      </c>
      <c r="B26" s="16">
        <f t="shared" si="3"/>
        <v>0</v>
      </c>
      <c r="C26" s="2"/>
      <c r="D26" s="2"/>
      <c r="E26" s="2"/>
      <c r="F26" s="1">
        <v>5</v>
      </c>
      <c r="G26" s="2"/>
      <c r="H26" s="2"/>
      <c r="I26" s="2"/>
      <c r="J26" s="16">
        <f t="shared" si="1"/>
        <v>0</v>
      </c>
      <c r="K26" s="16">
        <f t="shared" si="2"/>
        <v>0</v>
      </c>
    </row>
    <row r="27" spans="1:11" ht="12.75">
      <c r="A27" s="16">
        <f t="shared" si="0"/>
        <v>0</v>
      </c>
      <c r="B27" s="16">
        <f t="shared" si="3"/>
        <v>0</v>
      </c>
      <c r="C27" s="2"/>
      <c r="D27" s="2"/>
      <c r="E27" s="2"/>
      <c r="F27" s="1">
        <v>6</v>
      </c>
      <c r="G27" s="2"/>
      <c r="H27" s="2"/>
      <c r="I27" s="2"/>
      <c r="J27" s="16">
        <f t="shared" si="1"/>
        <v>0</v>
      </c>
      <c r="K27" s="16">
        <f t="shared" si="2"/>
        <v>0</v>
      </c>
    </row>
    <row r="28" spans="1:11" ht="12.75">
      <c r="A28" s="16">
        <f t="shared" si="0"/>
        <v>0</v>
      </c>
      <c r="B28" s="16">
        <f t="shared" si="3"/>
        <v>0</v>
      </c>
      <c r="C28" s="2"/>
      <c r="D28" s="2"/>
      <c r="E28" s="2"/>
      <c r="F28" s="1">
        <v>7</v>
      </c>
      <c r="G28" s="2"/>
      <c r="H28" s="2"/>
      <c r="I28" s="2"/>
      <c r="J28" s="16">
        <f t="shared" si="1"/>
        <v>0</v>
      </c>
      <c r="K28" s="16">
        <f t="shared" si="2"/>
        <v>0</v>
      </c>
    </row>
    <row r="29" spans="1:11" ht="12.75">
      <c r="A29" s="16">
        <f t="shared" si="0"/>
        <v>0</v>
      </c>
      <c r="B29" s="16">
        <f t="shared" si="3"/>
        <v>0</v>
      </c>
      <c r="C29" s="2"/>
      <c r="D29" s="2"/>
      <c r="E29" s="2"/>
      <c r="F29" s="1">
        <v>8</v>
      </c>
      <c r="G29" s="2"/>
      <c r="H29" s="2"/>
      <c r="I29" s="2"/>
      <c r="J29" s="16">
        <f t="shared" si="1"/>
        <v>0</v>
      </c>
      <c r="K29" s="16">
        <f t="shared" si="2"/>
        <v>0</v>
      </c>
    </row>
    <row r="30" spans="1:11" ht="12.75">
      <c r="A30" s="16">
        <f t="shared" si="0"/>
        <v>0</v>
      </c>
      <c r="B30" s="16">
        <f t="shared" si="3"/>
        <v>0</v>
      </c>
      <c r="C30" s="2"/>
      <c r="D30" s="2"/>
      <c r="E30" s="2"/>
      <c r="F30" s="1">
        <v>9</v>
      </c>
      <c r="G30" s="2"/>
      <c r="H30" s="2"/>
      <c r="I30" s="2"/>
      <c r="J30" s="16">
        <f t="shared" si="1"/>
        <v>0</v>
      </c>
      <c r="K30" s="16">
        <f t="shared" si="2"/>
        <v>0</v>
      </c>
    </row>
    <row r="31" spans="1:11" ht="12.75">
      <c r="A31" s="16">
        <f t="shared" si="0"/>
        <v>0</v>
      </c>
      <c r="B31" s="16">
        <f t="shared" si="3"/>
        <v>0</v>
      </c>
      <c r="C31" s="2"/>
      <c r="D31" s="2"/>
      <c r="E31" s="2"/>
      <c r="F31" s="1">
        <v>10</v>
      </c>
      <c r="G31" s="2"/>
      <c r="H31" s="2"/>
      <c r="I31" s="2"/>
      <c r="J31" s="16">
        <f t="shared" si="1"/>
        <v>0</v>
      </c>
      <c r="K31" s="16">
        <f t="shared" si="2"/>
        <v>0</v>
      </c>
    </row>
    <row r="32" spans="1:11" s="11" customFormat="1" ht="12.75">
      <c r="A32" s="17">
        <f>SUM(A22:A31)</f>
        <v>0</v>
      </c>
      <c r="B32" s="17">
        <f>SUM(B22:B31)</f>
        <v>0</v>
      </c>
      <c r="C32" s="17"/>
      <c r="D32" s="17"/>
      <c r="E32" s="17"/>
      <c r="F32" s="10" t="s">
        <v>44</v>
      </c>
      <c r="G32" s="17"/>
      <c r="H32" s="17"/>
      <c r="I32" s="17"/>
      <c r="J32" s="17">
        <f>SUM(J22:J31)</f>
        <v>0</v>
      </c>
      <c r="K32" s="17">
        <f>SUM(K22:K31)</f>
        <v>0</v>
      </c>
    </row>
    <row r="33" spans="1:11" ht="12.75">
      <c r="A33" s="16">
        <f t="shared" si="0"/>
        <v>0</v>
      </c>
      <c r="B33" s="16">
        <f t="shared" si="3"/>
        <v>0</v>
      </c>
      <c r="C33" s="2">
        <v>0</v>
      </c>
      <c r="D33" s="2">
        <v>0</v>
      </c>
      <c r="E33" s="2">
        <v>0</v>
      </c>
      <c r="F33" s="1">
        <v>1</v>
      </c>
      <c r="G33" s="2"/>
      <c r="H33" s="2"/>
      <c r="I33" s="2"/>
      <c r="J33" s="16">
        <f t="shared" si="1"/>
        <v>0</v>
      </c>
      <c r="K33" s="16">
        <f t="shared" si="2"/>
        <v>0</v>
      </c>
    </row>
    <row r="34" spans="1:11" ht="12.75">
      <c r="A34" s="16">
        <f t="shared" si="0"/>
        <v>0</v>
      </c>
      <c r="B34" s="16">
        <f t="shared" si="3"/>
        <v>0</v>
      </c>
      <c r="C34" s="2"/>
      <c r="D34" s="2"/>
      <c r="E34" s="2"/>
      <c r="F34" s="1">
        <v>2</v>
      </c>
      <c r="G34" s="2"/>
      <c r="H34" s="2"/>
      <c r="I34" s="2"/>
      <c r="J34" s="16">
        <f t="shared" si="1"/>
        <v>0</v>
      </c>
      <c r="K34" s="16">
        <f t="shared" si="2"/>
        <v>0</v>
      </c>
    </row>
    <row r="35" spans="1:11" ht="12.75">
      <c r="A35" s="16">
        <f t="shared" si="0"/>
        <v>0</v>
      </c>
      <c r="B35" s="16">
        <f t="shared" si="3"/>
        <v>0</v>
      </c>
      <c r="C35" s="2"/>
      <c r="D35" s="2"/>
      <c r="E35" s="2"/>
      <c r="F35" s="1">
        <v>3</v>
      </c>
      <c r="G35" s="2"/>
      <c r="H35" s="2"/>
      <c r="I35" s="2"/>
      <c r="J35" s="16">
        <f t="shared" si="1"/>
        <v>0</v>
      </c>
      <c r="K35" s="16">
        <f t="shared" si="2"/>
        <v>0</v>
      </c>
    </row>
    <row r="36" spans="1:11" ht="12.75">
      <c r="A36" s="16">
        <f t="shared" si="0"/>
        <v>0</v>
      </c>
      <c r="B36" s="16">
        <f t="shared" si="3"/>
        <v>0</v>
      </c>
      <c r="C36" s="2"/>
      <c r="D36" s="2"/>
      <c r="E36" s="2"/>
      <c r="F36" s="1">
        <v>4</v>
      </c>
      <c r="G36" s="2"/>
      <c r="H36" s="2"/>
      <c r="I36" s="2"/>
      <c r="J36" s="16">
        <f t="shared" si="1"/>
        <v>0</v>
      </c>
      <c r="K36" s="16">
        <f t="shared" si="2"/>
        <v>0</v>
      </c>
    </row>
    <row r="37" spans="1:11" ht="12.75">
      <c r="A37" s="16">
        <f t="shared" si="0"/>
        <v>0</v>
      </c>
      <c r="B37" s="16">
        <f t="shared" si="3"/>
        <v>0</v>
      </c>
      <c r="C37" s="2"/>
      <c r="D37" s="2"/>
      <c r="E37" s="2"/>
      <c r="F37" s="1">
        <v>5</v>
      </c>
      <c r="G37" s="2"/>
      <c r="H37" s="2"/>
      <c r="I37" s="2"/>
      <c r="J37" s="16">
        <f t="shared" si="1"/>
        <v>0</v>
      </c>
      <c r="K37" s="16">
        <f t="shared" si="2"/>
        <v>0</v>
      </c>
    </row>
    <row r="38" spans="1:11" ht="12.75">
      <c r="A38" s="16">
        <f t="shared" si="0"/>
        <v>0</v>
      </c>
      <c r="B38" s="16">
        <f t="shared" si="3"/>
        <v>0</v>
      </c>
      <c r="C38" s="2"/>
      <c r="D38" s="2"/>
      <c r="E38" s="2"/>
      <c r="F38" s="1">
        <v>6</v>
      </c>
      <c r="G38" s="2"/>
      <c r="H38" s="2"/>
      <c r="I38" s="2"/>
      <c r="J38" s="16">
        <f t="shared" si="1"/>
        <v>0</v>
      </c>
      <c r="K38" s="16">
        <f t="shared" si="2"/>
        <v>0</v>
      </c>
    </row>
    <row r="39" spans="1:11" ht="12.75">
      <c r="A39" s="16">
        <f t="shared" si="0"/>
        <v>0</v>
      </c>
      <c r="B39" s="16">
        <f t="shared" si="3"/>
        <v>0</v>
      </c>
      <c r="C39" s="2"/>
      <c r="D39" s="2"/>
      <c r="E39" s="2"/>
      <c r="F39" s="1">
        <v>7</v>
      </c>
      <c r="G39" s="2"/>
      <c r="H39" s="2"/>
      <c r="I39" s="2"/>
      <c r="J39" s="16">
        <f t="shared" si="1"/>
        <v>0</v>
      </c>
      <c r="K39" s="16">
        <f t="shared" si="2"/>
        <v>0</v>
      </c>
    </row>
    <row r="40" spans="1:11" ht="12.75">
      <c r="A40" s="16">
        <f t="shared" si="0"/>
        <v>0</v>
      </c>
      <c r="B40" s="16">
        <f t="shared" si="3"/>
        <v>0</v>
      </c>
      <c r="C40" s="2"/>
      <c r="D40" s="2"/>
      <c r="E40" s="2"/>
      <c r="F40" s="1">
        <v>8</v>
      </c>
      <c r="G40" s="2"/>
      <c r="H40" s="2"/>
      <c r="I40" s="2"/>
      <c r="J40" s="16">
        <f t="shared" si="1"/>
        <v>0</v>
      </c>
      <c r="K40" s="16">
        <f t="shared" si="2"/>
        <v>0</v>
      </c>
    </row>
    <row r="41" spans="1:11" ht="12.75">
      <c r="A41" s="16">
        <f t="shared" si="0"/>
        <v>0</v>
      </c>
      <c r="B41" s="16">
        <f t="shared" si="3"/>
        <v>0</v>
      </c>
      <c r="C41" s="2"/>
      <c r="D41" s="2"/>
      <c r="E41" s="2"/>
      <c r="F41" s="1">
        <v>9</v>
      </c>
      <c r="G41" s="2"/>
      <c r="H41" s="2"/>
      <c r="I41" s="2"/>
      <c r="J41" s="16">
        <f t="shared" si="1"/>
        <v>0</v>
      </c>
      <c r="K41" s="16">
        <f t="shared" si="2"/>
        <v>0</v>
      </c>
    </row>
    <row r="42" spans="1:11" ht="12.75">
      <c r="A42" s="16">
        <f t="shared" si="0"/>
        <v>0</v>
      </c>
      <c r="B42" s="16">
        <f t="shared" si="3"/>
        <v>0</v>
      </c>
      <c r="C42" s="2"/>
      <c r="D42" s="2"/>
      <c r="E42" s="2"/>
      <c r="F42" s="1">
        <v>10</v>
      </c>
      <c r="G42" s="2"/>
      <c r="H42" s="2"/>
      <c r="I42" s="2"/>
      <c r="J42" s="16">
        <f t="shared" si="1"/>
        <v>0</v>
      </c>
      <c r="K42" s="16">
        <f t="shared" si="2"/>
        <v>0</v>
      </c>
    </row>
    <row r="43" spans="1:11" s="11" customFormat="1" ht="12.75">
      <c r="A43" s="17">
        <f>SUM(A33:A42)</f>
        <v>0</v>
      </c>
      <c r="B43" s="17">
        <f>SUM(B33:B42)</f>
        <v>0</v>
      </c>
      <c r="C43" s="17"/>
      <c r="D43" s="17"/>
      <c r="E43" s="17"/>
      <c r="F43" s="10" t="s">
        <v>46</v>
      </c>
      <c r="G43" s="17"/>
      <c r="H43" s="17"/>
      <c r="I43" s="17"/>
      <c r="J43" s="17">
        <f>SUM(J33:J42)</f>
        <v>0</v>
      </c>
      <c r="K43" s="17">
        <f>SUM(K33:K42)</f>
        <v>0</v>
      </c>
    </row>
    <row r="44" spans="1:11" ht="12.75">
      <c r="A44" s="16">
        <f t="shared" si="0"/>
        <v>0</v>
      </c>
      <c r="B44" s="16">
        <f t="shared" si="3"/>
        <v>0</v>
      </c>
      <c r="C44" s="2"/>
      <c r="D44" s="2"/>
      <c r="E44" s="2"/>
      <c r="F44" s="1">
        <v>1</v>
      </c>
      <c r="G44" s="2"/>
      <c r="H44" s="2"/>
      <c r="I44" s="2"/>
      <c r="J44" s="16">
        <f t="shared" si="1"/>
        <v>0</v>
      </c>
      <c r="K44" s="16">
        <f t="shared" si="2"/>
        <v>0</v>
      </c>
    </row>
    <row r="45" spans="1:11" ht="12.75">
      <c r="A45" s="16">
        <f t="shared" si="0"/>
        <v>0</v>
      </c>
      <c r="B45" s="16">
        <f t="shared" si="3"/>
        <v>0</v>
      </c>
      <c r="C45" s="2"/>
      <c r="D45" s="2"/>
      <c r="E45" s="2"/>
      <c r="F45" s="1">
        <v>2</v>
      </c>
      <c r="G45" s="2"/>
      <c r="H45" s="2"/>
      <c r="I45" s="2"/>
      <c r="J45" s="16">
        <f t="shared" si="1"/>
        <v>0</v>
      </c>
      <c r="K45" s="16">
        <f t="shared" si="2"/>
        <v>0</v>
      </c>
    </row>
    <row r="46" spans="1:11" ht="12.75">
      <c r="A46" s="16">
        <f t="shared" si="0"/>
        <v>0</v>
      </c>
      <c r="B46" s="16">
        <f t="shared" si="3"/>
        <v>0</v>
      </c>
      <c r="C46" s="2"/>
      <c r="D46" s="2"/>
      <c r="E46" s="2"/>
      <c r="F46" s="1">
        <v>3</v>
      </c>
      <c r="G46" s="2"/>
      <c r="H46" s="2"/>
      <c r="I46" s="2"/>
      <c r="J46" s="16">
        <f t="shared" si="1"/>
        <v>0</v>
      </c>
      <c r="K46" s="16">
        <f t="shared" si="2"/>
        <v>0</v>
      </c>
    </row>
    <row r="47" spans="1:11" ht="12.75">
      <c r="A47" s="16">
        <f t="shared" si="0"/>
        <v>0</v>
      </c>
      <c r="B47" s="16">
        <f t="shared" si="3"/>
        <v>0</v>
      </c>
      <c r="C47" s="2"/>
      <c r="D47" s="2"/>
      <c r="E47" s="2"/>
      <c r="F47" s="1">
        <v>4</v>
      </c>
      <c r="G47" s="2"/>
      <c r="H47" s="2"/>
      <c r="I47" s="2"/>
      <c r="J47" s="16">
        <f t="shared" si="1"/>
        <v>0</v>
      </c>
      <c r="K47" s="16">
        <f t="shared" si="2"/>
        <v>0</v>
      </c>
    </row>
    <row r="48" spans="1:11" ht="12.75">
      <c r="A48" s="16">
        <f t="shared" si="0"/>
        <v>0</v>
      </c>
      <c r="B48" s="16">
        <f t="shared" si="3"/>
        <v>0</v>
      </c>
      <c r="C48" s="2"/>
      <c r="D48" s="2"/>
      <c r="E48" s="2"/>
      <c r="F48" s="1">
        <v>5</v>
      </c>
      <c r="G48" s="2"/>
      <c r="H48" s="2"/>
      <c r="I48" s="2"/>
      <c r="J48" s="16">
        <f t="shared" si="1"/>
        <v>0</v>
      </c>
      <c r="K48" s="16">
        <f t="shared" si="2"/>
        <v>0</v>
      </c>
    </row>
    <row r="49" spans="1:11" ht="12.75">
      <c r="A49" s="16">
        <f t="shared" si="0"/>
        <v>0</v>
      </c>
      <c r="B49" s="16">
        <f t="shared" si="3"/>
        <v>0</v>
      </c>
      <c r="C49" s="2"/>
      <c r="D49" s="2"/>
      <c r="E49" s="2"/>
      <c r="F49" s="1">
        <v>6</v>
      </c>
      <c r="G49" s="2"/>
      <c r="H49" s="2"/>
      <c r="I49" s="2"/>
      <c r="J49" s="16">
        <f t="shared" si="1"/>
        <v>0</v>
      </c>
      <c r="K49" s="16">
        <f t="shared" si="2"/>
        <v>0</v>
      </c>
    </row>
    <row r="50" spans="1:11" ht="12.75">
      <c r="A50" s="16">
        <f t="shared" si="0"/>
        <v>0</v>
      </c>
      <c r="B50" s="16">
        <f t="shared" si="3"/>
        <v>0</v>
      </c>
      <c r="C50" s="2"/>
      <c r="D50" s="2"/>
      <c r="E50" s="2"/>
      <c r="F50" s="1">
        <v>7</v>
      </c>
      <c r="G50" s="2"/>
      <c r="H50" s="2"/>
      <c r="I50" s="2"/>
      <c r="J50" s="16">
        <f t="shared" si="1"/>
        <v>0</v>
      </c>
      <c r="K50" s="16">
        <f t="shared" si="2"/>
        <v>0</v>
      </c>
    </row>
    <row r="51" spans="1:11" ht="12.75">
      <c r="A51" s="16">
        <f t="shared" si="0"/>
        <v>0</v>
      </c>
      <c r="B51" s="16">
        <f t="shared" si="3"/>
        <v>0</v>
      </c>
      <c r="C51" s="2">
        <v>0</v>
      </c>
      <c r="D51" s="2">
        <v>0</v>
      </c>
      <c r="E51" s="2">
        <v>0</v>
      </c>
      <c r="F51" s="1">
        <v>8</v>
      </c>
      <c r="G51" s="2">
        <v>0</v>
      </c>
      <c r="H51" s="2">
        <v>0</v>
      </c>
      <c r="I51" s="2">
        <v>0</v>
      </c>
      <c r="J51" s="16">
        <f t="shared" si="1"/>
        <v>0</v>
      </c>
      <c r="K51" s="16">
        <f t="shared" si="2"/>
        <v>0</v>
      </c>
    </row>
    <row r="52" spans="1:11" ht="12.75">
      <c r="A52" s="16">
        <f t="shared" si="0"/>
        <v>0</v>
      </c>
      <c r="B52" s="16">
        <f t="shared" si="3"/>
        <v>0</v>
      </c>
      <c r="C52" s="2">
        <v>0</v>
      </c>
      <c r="D52" s="2">
        <v>0</v>
      </c>
      <c r="E52" s="2">
        <v>0</v>
      </c>
      <c r="F52" s="1">
        <v>9</v>
      </c>
      <c r="G52" s="2">
        <v>0</v>
      </c>
      <c r="H52" s="2">
        <v>0</v>
      </c>
      <c r="I52" s="2">
        <v>0</v>
      </c>
      <c r="J52" s="16">
        <f t="shared" si="1"/>
        <v>0</v>
      </c>
      <c r="K52" s="16">
        <f t="shared" si="2"/>
        <v>0</v>
      </c>
    </row>
    <row r="53" spans="1:11" ht="12.75">
      <c r="A53" s="17">
        <f>SUM(A44:A52)</f>
        <v>0</v>
      </c>
      <c r="B53" s="17">
        <f>SUM(B44:B52)</f>
        <v>0</v>
      </c>
      <c r="C53" s="17"/>
      <c r="D53" s="17"/>
      <c r="E53" s="17"/>
      <c r="F53" s="48">
        <v>10</v>
      </c>
      <c r="G53" s="17"/>
      <c r="H53" s="17"/>
      <c r="I53" s="17"/>
      <c r="J53" s="17">
        <f>SUM(J44:J52)</f>
        <v>0</v>
      </c>
      <c r="K53" s="17">
        <f>SUM(K44:K52)</f>
        <v>0</v>
      </c>
    </row>
    <row r="54" spans="1:11" s="11" customFormat="1" ht="12.75">
      <c r="A54" s="47">
        <f>SUM(A21+A32+A43+A53)</f>
        <v>0</v>
      </c>
      <c r="B54" s="47">
        <f>SUM(B21+B32+B43+B53)</f>
        <v>0</v>
      </c>
      <c r="C54" s="9"/>
      <c r="D54" s="9"/>
      <c r="E54" s="9"/>
      <c r="F54" s="10" t="s">
        <v>45</v>
      </c>
      <c r="G54" s="9"/>
      <c r="H54" s="9"/>
      <c r="I54" s="9"/>
      <c r="J54" s="47">
        <f>SUM(J21+J32+J43+J53)</f>
        <v>0</v>
      </c>
      <c r="K54" s="47">
        <f>SUM(K21+K32+K43+K53)</f>
        <v>0</v>
      </c>
    </row>
    <row r="55" spans="1:11" ht="12.75">
      <c r="A55" s="47" t="s">
        <v>5</v>
      </c>
      <c r="B55" s="47" t="s">
        <v>5</v>
      </c>
      <c r="J55" s="47" t="s">
        <v>5</v>
      </c>
      <c r="K55" s="47" t="s">
        <v>5</v>
      </c>
    </row>
    <row r="57" spans="1:11" ht="12.75">
      <c r="A57" s="18" t="s">
        <v>15</v>
      </c>
      <c r="B57" s="19"/>
      <c r="C57" s="19"/>
      <c r="D57" s="19"/>
      <c r="E57" s="20"/>
      <c r="F57" s="15"/>
      <c r="G57" s="24" t="s">
        <v>23</v>
      </c>
      <c r="H57" s="25"/>
      <c r="I57" s="25"/>
      <c r="J57" s="25"/>
      <c r="K57" s="26"/>
    </row>
    <row r="58" spans="1:11" ht="12.75">
      <c r="A58" s="21" t="s">
        <v>22</v>
      </c>
      <c r="B58" s="22" t="s">
        <v>21</v>
      </c>
      <c r="C58" s="22" t="s">
        <v>5</v>
      </c>
      <c r="D58" s="22" t="s">
        <v>5</v>
      </c>
      <c r="E58" s="22" t="s">
        <v>5</v>
      </c>
      <c r="G58" s="27" t="s">
        <v>24</v>
      </c>
      <c r="H58" s="28"/>
      <c r="I58" s="28"/>
      <c r="J58" s="28"/>
      <c r="K58" s="29"/>
    </row>
    <row r="59" spans="1:11" ht="12.75">
      <c r="A59" s="23" t="s">
        <v>16</v>
      </c>
      <c r="B59" s="23" t="s">
        <v>17</v>
      </c>
      <c r="C59" s="23" t="s">
        <v>18</v>
      </c>
      <c r="D59" s="23" t="s">
        <v>19</v>
      </c>
      <c r="E59" s="23" t="s">
        <v>20</v>
      </c>
      <c r="G59" s="30" t="s">
        <v>25</v>
      </c>
      <c r="H59" s="31"/>
      <c r="I59" s="32" t="s">
        <v>37</v>
      </c>
      <c r="J59" s="33" t="s">
        <v>31</v>
      </c>
      <c r="K59" s="33" t="s">
        <v>33</v>
      </c>
    </row>
    <row r="60" spans="1:11" ht="12.75">
      <c r="A60" s="46">
        <f>IF(J54&lt;=95,J54,0)</f>
        <v>0</v>
      </c>
      <c r="B60" s="46">
        <f>IF(J54&lt;95,0,IF(J54&lt;110,J54,IF(J54&gt;110,0)))</f>
        <v>0</v>
      </c>
      <c r="C60" s="46">
        <f>IF(J54&lt;110,0,IF(J54&lt;130,J54,IF(J54&gt;130,0)))</f>
        <v>0</v>
      </c>
      <c r="D60" s="46">
        <f>IF(J54&lt;130,0,IF(J54&lt;160,J54,IF(J54&gt;130,0)))</f>
        <v>0</v>
      </c>
      <c r="E60" s="46">
        <f>IF(J54&gt;160,J54,)</f>
        <v>0</v>
      </c>
      <c r="F60" s="2"/>
      <c r="G60" s="34" t="s">
        <v>26</v>
      </c>
      <c r="H60" s="35"/>
      <c r="I60" s="36" t="s">
        <v>38</v>
      </c>
      <c r="J60" s="37" t="s">
        <v>39</v>
      </c>
      <c r="K60" s="37" t="s">
        <v>34</v>
      </c>
    </row>
    <row r="61" spans="1:11" ht="12.75">
      <c r="A61" s="45" t="s">
        <v>5</v>
      </c>
      <c r="B61" s="2"/>
      <c r="C61" s="2"/>
      <c r="D61" s="2"/>
      <c r="E61" s="2"/>
      <c r="G61" s="34" t="s">
        <v>27</v>
      </c>
      <c r="H61" s="35"/>
      <c r="I61" s="37" t="s">
        <v>30</v>
      </c>
      <c r="J61" s="37" t="s">
        <v>32</v>
      </c>
      <c r="K61" s="37"/>
    </row>
    <row r="62" spans="1:11" ht="12.75">
      <c r="A62" s="2"/>
      <c r="B62" s="2"/>
      <c r="C62" s="2"/>
      <c r="D62" s="2"/>
      <c r="E62" s="2"/>
      <c r="G62" s="38" t="s">
        <v>28</v>
      </c>
      <c r="H62" s="35"/>
      <c r="I62" s="37"/>
      <c r="J62" s="37"/>
      <c r="K62" s="37"/>
    </row>
    <row r="63" spans="1:11" ht="12.75">
      <c r="A63" s="2"/>
      <c r="B63" s="2"/>
      <c r="C63" s="2"/>
      <c r="D63" s="2"/>
      <c r="E63" s="2"/>
      <c r="G63" s="34" t="s">
        <v>29</v>
      </c>
      <c r="H63" s="35"/>
      <c r="I63" s="37"/>
      <c r="J63" s="37"/>
      <c r="K63" s="37"/>
    </row>
    <row r="64" spans="7:11" ht="12.75">
      <c r="G64" s="3" t="s">
        <v>35</v>
      </c>
      <c r="H64" s="1"/>
      <c r="I64" s="1"/>
      <c r="J64" s="1"/>
      <c r="K64" s="1"/>
    </row>
    <row r="65" spans="7:11" ht="12.75">
      <c r="G65" s="3" t="s">
        <v>35</v>
      </c>
      <c r="H65" s="1"/>
      <c r="I65" s="1"/>
      <c r="J65" s="1"/>
      <c r="K65" s="1"/>
    </row>
    <row r="66" spans="1:11" ht="12.75">
      <c r="A66" s="5" t="s">
        <v>1</v>
      </c>
      <c r="B66" s="6"/>
      <c r="C66" s="2">
        <f>J54</f>
        <v>0</v>
      </c>
      <c r="G66" s="3" t="s">
        <v>35</v>
      </c>
      <c r="H66" s="1"/>
      <c r="I66" s="1"/>
      <c r="J66" s="1"/>
      <c r="K66" s="1"/>
    </row>
    <row r="67" spans="1:11" ht="12.75">
      <c r="A67" s="5" t="s">
        <v>0</v>
      </c>
      <c r="B67" s="6"/>
      <c r="C67" s="2">
        <f>B54</f>
        <v>0</v>
      </c>
      <c r="G67" s="3" t="s">
        <v>36</v>
      </c>
      <c r="H67" s="1"/>
      <c r="I67" s="1"/>
      <c r="J67" s="1"/>
      <c r="K67" s="1"/>
    </row>
    <row r="68" spans="1:11" ht="12.75">
      <c r="A68" s="5" t="s">
        <v>6</v>
      </c>
      <c r="B68" s="6"/>
      <c r="C68" s="2">
        <f>C67*0.6</f>
        <v>0</v>
      </c>
      <c r="G68" s="4"/>
      <c r="H68" s="4"/>
      <c r="I68" s="4"/>
      <c r="J68" s="4"/>
      <c r="K68" s="4"/>
    </row>
    <row r="69" spans="1:3" ht="12.75">
      <c r="A69" s="12" t="s">
        <v>7</v>
      </c>
      <c r="B69" s="13"/>
      <c r="C69" s="14">
        <f>SUM(C66+C68)</f>
        <v>0</v>
      </c>
    </row>
    <row r="70" spans="7:9" ht="12.75">
      <c r="G70" s="49" t="s">
        <v>40</v>
      </c>
      <c r="H70" s="49"/>
      <c r="I70" s="49"/>
    </row>
    <row r="71" spans="7:9" ht="12.75">
      <c r="G71" s="50"/>
      <c r="H71" s="50"/>
      <c r="I71" s="50"/>
    </row>
  </sheetData>
  <sheetProtection/>
  <mergeCells count="2">
    <mergeCell ref="G70:I70"/>
    <mergeCell ref="G71:I71"/>
  </mergeCells>
  <printOptions/>
  <pageMargins left="0.984251968503937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d'amico enrico</dc:creator>
  <cp:keywords/>
  <dc:description/>
  <cp:lastModifiedBy>comune di Mozzagrogna comune di Mozzagrogna</cp:lastModifiedBy>
  <cp:lastPrinted>2002-02-08T22:44:20Z</cp:lastPrinted>
  <dcterms:created xsi:type="dcterms:W3CDTF">2002-02-08T21:14:19Z</dcterms:created>
  <dcterms:modified xsi:type="dcterms:W3CDTF">2023-10-23T09:04:43Z</dcterms:modified>
  <cp:category/>
  <cp:version/>
  <cp:contentType/>
  <cp:contentStatus/>
</cp:coreProperties>
</file>